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9465"/>
  </bookViews>
  <sheets>
    <sheet name="Dismissals" sheetId="1" r:id="rId1"/>
  </sheets>
  <calcPr calcId="124519"/>
</workbook>
</file>

<file path=xl/calcChain.xml><?xml version="1.0" encoding="utf-8"?>
<calcChain xmlns="http://schemas.openxmlformats.org/spreadsheetml/2006/main">
  <c r="P19" i="1"/>
  <c r="P18"/>
  <c r="P17"/>
  <c r="P16"/>
  <c r="P15"/>
  <c r="P14"/>
  <c r="P13"/>
  <c r="P12"/>
  <c r="P11"/>
  <c r="P10"/>
  <c r="P9"/>
  <c r="P8"/>
  <c r="O19"/>
  <c r="N19"/>
  <c r="M19"/>
  <c r="L19"/>
  <c r="C19"/>
  <c r="D19"/>
  <c r="E19"/>
  <c r="F19"/>
  <c r="G19"/>
  <c r="H19"/>
  <c r="I19"/>
  <c r="J19"/>
  <c r="K19"/>
</calcChain>
</file>

<file path=xl/sharedStrings.xml><?xml version="1.0" encoding="utf-8"?>
<sst xmlns="http://schemas.openxmlformats.org/spreadsheetml/2006/main" count="87" uniqueCount="36">
  <si>
    <t xml:space="preserve">EĞİTİM SEN </t>
  </si>
  <si>
    <t>SES</t>
  </si>
  <si>
    <t>BES</t>
  </si>
  <si>
    <t>TÜM BEL-SEN</t>
  </si>
  <si>
    <t xml:space="preserve">HABER SEN </t>
  </si>
  <si>
    <t>ESM</t>
  </si>
  <si>
    <t>BTS</t>
  </si>
  <si>
    <t>KÜLTÜR SAN.SEN.</t>
  </si>
  <si>
    <t>YAPIYOL-SEN</t>
  </si>
  <si>
    <t>DİVES</t>
  </si>
  <si>
    <t>_</t>
  </si>
  <si>
    <t>TARIM ORK-SEN</t>
  </si>
  <si>
    <r>
      <t xml:space="preserve">D-679 KHK      </t>
    </r>
    <r>
      <rPr>
        <sz val="8"/>
        <rFont val="Calibri"/>
        <family val="2"/>
        <charset val="162"/>
      </rPr>
      <t>(06.01.2017)</t>
    </r>
  </si>
  <si>
    <r>
      <t xml:space="preserve">E-683 KHK       </t>
    </r>
    <r>
      <rPr>
        <sz val="8"/>
        <rFont val="Calibri"/>
        <family val="2"/>
        <charset val="162"/>
      </rPr>
      <t>(22.01.2017)</t>
    </r>
  </si>
  <si>
    <r>
      <t xml:space="preserve">F-686 KHK    </t>
    </r>
    <r>
      <rPr>
        <sz val="8"/>
        <rFont val="Calibri"/>
        <family val="2"/>
        <charset val="162"/>
      </rPr>
      <t>(07.02.2017)</t>
    </r>
  </si>
  <si>
    <r>
      <t xml:space="preserve">G-689 KHK </t>
    </r>
    <r>
      <rPr>
        <sz val="8"/>
        <rFont val="Calibri"/>
        <family val="2"/>
        <charset val="162"/>
      </rPr>
      <t>(29.04.2017)</t>
    </r>
  </si>
  <si>
    <r>
      <t xml:space="preserve">H-692 KHK </t>
    </r>
    <r>
      <rPr>
        <sz val="8"/>
        <rFont val="Calibri"/>
        <family val="2"/>
        <charset val="162"/>
      </rPr>
      <t>(14.07.2017)</t>
    </r>
  </si>
  <si>
    <t xml:space="preserve">_ </t>
  </si>
  <si>
    <r>
      <t xml:space="preserve">I-693 KHK </t>
    </r>
    <r>
      <rPr>
        <sz val="8"/>
        <rFont val="Calibri"/>
        <family val="2"/>
        <charset val="162"/>
      </rPr>
      <t>(25.08.2017)</t>
    </r>
  </si>
  <si>
    <r>
      <t xml:space="preserve">A-672 KHK         </t>
    </r>
    <r>
      <rPr>
        <sz val="8"/>
        <rFont val="Calibri"/>
        <family val="2"/>
        <charset val="162"/>
      </rPr>
      <t>(01.09.16)</t>
    </r>
  </si>
  <si>
    <r>
      <rPr>
        <b/>
        <sz val="8"/>
        <rFont val="Calibri"/>
        <family val="2"/>
        <charset val="162"/>
      </rPr>
      <t>B- 675 KHK</t>
    </r>
    <r>
      <rPr>
        <sz val="8"/>
        <rFont val="Calibri"/>
        <family val="2"/>
        <charset val="162"/>
      </rPr>
      <t xml:space="preserve">       (29.10.16)</t>
    </r>
  </si>
  <si>
    <r>
      <t xml:space="preserve">C- 677 KHK       </t>
    </r>
    <r>
      <rPr>
        <sz val="8"/>
        <rFont val="Calibri"/>
        <family val="2"/>
        <charset val="162"/>
      </rPr>
      <t>(22.11.16)</t>
    </r>
  </si>
  <si>
    <t>Trade Union</t>
  </si>
  <si>
    <t>1-EMERGENCY DECREE LAWS</t>
  </si>
  <si>
    <t>HIGHER DISCIPLINARY BOARD</t>
  </si>
  <si>
    <t>3- REINSTATED MEMBERS-KHK</t>
  </si>
  <si>
    <t>TOTAL</t>
  </si>
  <si>
    <t>TOTAL NUMBER OF DISMISSALS THROUGH EMERGENCY DECREE LAWS: (A+B+C+D+E+F+G+H+I) = 4.062</t>
  </si>
  <si>
    <t>TABLE 1: KESK- DISMISSALS</t>
  </si>
  <si>
    <r>
      <t xml:space="preserve">İ-695 KHK </t>
    </r>
    <r>
      <rPr>
        <sz val="8"/>
        <rFont val="Calibri"/>
        <family val="2"/>
        <charset val="162"/>
      </rPr>
      <t>(24.12.17)</t>
    </r>
  </si>
  <si>
    <t>J-697 KHK (12.01.18)</t>
  </si>
  <si>
    <t>DISMISSALS THROUGH HIGHER DISCIPLINARY BOARD: 102</t>
  </si>
  <si>
    <t>KHK + YDK TOPLAM İHRAÇ : 4.210 + 102 = 4.163</t>
  </si>
  <si>
    <t>REINSTATED MEMBERS THROUGH EMERGENCY DECREE LAWS: 94</t>
  </si>
  <si>
    <t>GRAND TOTAL=  (4.210 + 102) - 94 = 4.218</t>
  </si>
  <si>
    <t xml:space="preserve">(As of 12 January 2018)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</si>
</sst>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sz val="12"/>
      <name val="Calibri"/>
      <family val="2"/>
      <charset val="162"/>
    </font>
    <font>
      <b/>
      <sz val="16"/>
      <name val="Calibri"/>
      <family val="2"/>
      <charset val="162"/>
    </font>
    <font>
      <b/>
      <sz val="20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62"/>
    </font>
    <font>
      <b/>
      <sz val="10"/>
      <name val="Calibri"/>
      <family val="2"/>
      <charset val="162"/>
    </font>
    <font>
      <sz val="8"/>
      <name val="Calibri"/>
      <family val="2"/>
      <charset val="162"/>
    </font>
    <font>
      <b/>
      <sz val="8"/>
      <name val="Calibri"/>
      <family val="2"/>
      <charset val="162"/>
    </font>
    <font>
      <b/>
      <sz val="2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</font>
    <font>
      <i/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C0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1" fillId="0" borderId="0" xfId="0" applyFont="1" applyAlignment="1"/>
    <xf numFmtId="0" fontId="1" fillId="5" borderId="5" xfId="0" applyFont="1" applyFill="1" applyBorder="1" applyAlignment="1">
      <alignment horizontal="left"/>
    </xf>
    <xf numFmtId="3" fontId="1" fillId="5" borderId="5" xfId="0" applyNumberFormat="1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3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2" fillId="0" borderId="13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8" fillId="7" borderId="8" xfId="0" applyFont="1" applyFill="1" applyBorder="1" applyAlignment="1"/>
    <xf numFmtId="0" fontId="18" fillId="7" borderId="9" xfId="0" applyFont="1" applyFill="1" applyBorder="1" applyAlignment="1"/>
    <xf numFmtId="0" fontId="18" fillId="7" borderId="10" xfId="0" applyFont="1" applyFill="1" applyBorder="1" applyAlignment="1"/>
    <xf numFmtId="0" fontId="18" fillId="8" borderId="8" xfId="0" applyFont="1" applyFill="1" applyBorder="1" applyAlignment="1"/>
    <xf numFmtId="0" fontId="18" fillId="8" borderId="9" xfId="0" applyFont="1" applyFill="1" applyBorder="1" applyAlignment="1"/>
    <xf numFmtId="0" fontId="18" fillId="8" borderId="10" xfId="0" applyFont="1" applyFill="1" applyBorder="1" applyAlignment="1"/>
    <xf numFmtId="0" fontId="18" fillId="3" borderId="8" xfId="0" applyFont="1" applyFill="1" applyBorder="1" applyAlignment="1">
      <alignment horizontal="left"/>
    </xf>
    <xf numFmtId="0" fontId="18" fillId="3" borderId="9" xfId="0" applyFont="1" applyFill="1" applyBorder="1" applyAlignment="1">
      <alignment horizontal="left"/>
    </xf>
    <xf numFmtId="0" fontId="18" fillId="3" borderId="10" xfId="0" applyFont="1" applyFill="1" applyBorder="1" applyAlignment="1">
      <alignment horizontal="left"/>
    </xf>
    <xf numFmtId="0" fontId="14" fillId="4" borderId="8" xfId="0" applyFont="1" applyFill="1" applyBorder="1" applyAlignment="1"/>
    <xf numFmtId="0" fontId="14" fillId="4" borderId="9" xfId="0" applyFont="1" applyFill="1" applyBorder="1" applyAlignment="1"/>
    <xf numFmtId="0" fontId="14" fillId="4" borderId="10" xfId="0" applyFont="1" applyFill="1" applyBorder="1" applyAlignment="1"/>
    <xf numFmtId="0" fontId="1" fillId="5" borderId="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2" fillId="0" borderId="6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/>
    </xf>
    <xf numFmtId="0" fontId="9" fillId="6" borderId="12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left"/>
    </xf>
    <xf numFmtId="3" fontId="7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abSelected="1" workbookViewId="0">
      <selection activeCell="A5" sqref="A5:P5"/>
    </sheetView>
  </sheetViews>
  <sheetFormatPr defaultRowHeight="15"/>
  <cols>
    <col min="1" max="1" width="3.7109375" style="4" customWidth="1"/>
    <col min="2" max="2" width="14" style="4" customWidth="1"/>
    <col min="3" max="3" width="8.5703125" style="4" customWidth="1"/>
    <col min="4" max="4" width="8.7109375" style="4" customWidth="1"/>
    <col min="5" max="5" width="9.140625" style="4" customWidth="1"/>
    <col min="6" max="6" width="9.28515625" style="4" customWidth="1"/>
    <col min="7" max="7" width="9.42578125" style="4" customWidth="1"/>
    <col min="8" max="8" width="10" style="4" customWidth="1"/>
    <col min="9" max="9" width="10.140625" style="4" customWidth="1"/>
    <col min="10" max="10" width="9.7109375" style="4" customWidth="1"/>
    <col min="11" max="13" width="9.42578125" style="4" customWidth="1"/>
    <col min="14" max="14" width="9.85546875" style="4" customWidth="1"/>
    <col min="15" max="15" width="8.85546875" style="4" customWidth="1"/>
    <col min="16" max="16" width="10" style="4" customWidth="1"/>
    <col min="17" max="17" width="31.7109375" style="4" customWidth="1"/>
    <col min="18" max="16384" width="9.140625" style="4"/>
  </cols>
  <sheetData>
    <row r="1" spans="1:17" ht="6" customHeight="1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1.25" hidden="1" customHeight="1" thickBot="1"/>
    <row r="3" spans="1:17" ht="25.5" customHeight="1" thickBot="1">
      <c r="A3" s="43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7" ht="0.75" customHeight="1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7" ht="19.5" customHeight="1">
      <c r="A5" s="52" t="s">
        <v>35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17" ht="21.75" customHeight="1" thickBot="1">
      <c r="A6" s="38"/>
      <c r="B6" s="49" t="s">
        <v>22</v>
      </c>
      <c r="C6" s="40" t="s">
        <v>23</v>
      </c>
      <c r="D6" s="41"/>
      <c r="E6" s="41"/>
      <c r="F6" s="41"/>
      <c r="G6" s="41"/>
      <c r="H6" s="41"/>
      <c r="I6" s="41"/>
      <c r="J6" s="41"/>
      <c r="K6" s="42"/>
      <c r="L6" s="35"/>
      <c r="M6" s="35"/>
      <c r="N6" s="36" t="s">
        <v>24</v>
      </c>
      <c r="O6" s="50" t="s">
        <v>25</v>
      </c>
      <c r="P6" s="38" t="s">
        <v>26</v>
      </c>
    </row>
    <row r="7" spans="1:17" ht="37.5" customHeight="1" thickBot="1">
      <c r="A7" s="39"/>
      <c r="B7" s="39"/>
      <c r="C7" s="28" t="s">
        <v>19</v>
      </c>
      <c r="D7" s="29" t="s">
        <v>20</v>
      </c>
      <c r="E7" s="28" t="s">
        <v>21</v>
      </c>
      <c r="F7" s="28" t="s">
        <v>12</v>
      </c>
      <c r="G7" s="28" t="s">
        <v>13</v>
      </c>
      <c r="H7" s="28" t="s">
        <v>14</v>
      </c>
      <c r="I7" s="28" t="s">
        <v>15</v>
      </c>
      <c r="J7" s="28" t="s">
        <v>16</v>
      </c>
      <c r="K7" s="28" t="s">
        <v>18</v>
      </c>
      <c r="L7" s="81" t="s">
        <v>29</v>
      </c>
      <c r="M7" s="82" t="s">
        <v>30</v>
      </c>
      <c r="N7" s="37"/>
      <c r="O7" s="51"/>
      <c r="P7" s="39"/>
    </row>
    <row r="8" spans="1:17" ht="20.100000000000001" customHeight="1">
      <c r="A8" s="2">
        <v>1</v>
      </c>
      <c r="B8" s="10" t="s">
        <v>0</v>
      </c>
      <c r="C8" s="5">
        <v>167</v>
      </c>
      <c r="D8" s="32">
        <v>644</v>
      </c>
      <c r="E8" s="5">
        <v>14</v>
      </c>
      <c r="F8" s="33">
        <v>51</v>
      </c>
      <c r="G8" s="6" t="s">
        <v>10</v>
      </c>
      <c r="H8" s="6">
        <v>617</v>
      </c>
      <c r="I8" s="6">
        <v>57</v>
      </c>
      <c r="J8" s="6">
        <v>8</v>
      </c>
      <c r="K8" s="6">
        <v>14</v>
      </c>
      <c r="L8" s="73">
        <v>33</v>
      </c>
      <c r="M8" s="73">
        <v>2</v>
      </c>
      <c r="N8" s="17">
        <v>48</v>
      </c>
      <c r="O8" s="27">
        <v>-18</v>
      </c>
      <c r="P8" s="74">
        <f>SUM(C8:O8)</f>
        <v>1637</v>
      </c>
    </row>
    <row r="9" spans="1:17" ht="20.100000000000001" customHeight="1">
      <c r="A9" s="1">
        <v>2</v>
      </c>
      <c r="B9" s="11" t="s">
        <v>1</v>
      </c>
      <c r="C9" s="7">
        <v>13</v>
      </c>
      <c r="D9" s="7">
        <v>437</v>
      </c>
      <c r="E9" s="7">
        <v>81</v>
      </c>
      <c r="F9" s="8">
        <v>48</v>
      </c>
      <c r="G9" s="8">
        <v>2</v>
      </c>
      <c r="H9" s="8">
        <v>3</v>
      </c>
      <c r="I9" s="8">
        <v>73</v>
      </c>
      <c r="J9" s="8">
        <v>114</v>
      </c>
      <c r="K9" s="8">
        <v>10</v>
      </c>
      <c r="L9" s="8">
        <v>1</v>
      </c>
      <c r="M9" s="8">
        <v>2</v>
      </c>
      <c r="N9" s="18">
        <v>17</v>
      </c>
      <c r="O9" s="20">
        <v>-16</v>
      </c>
      <c r="P9" s="75">
        <f>SUM(C9:O9)</f>
        <v>785</v>
      </c>
    </row>
    <row r="10" spans="1:17" ht="20.100000000000001" customHeight="1">
      <c r="A10" s="1">
        <v>3</v>
      </c>
      <c r="B10" s="11" t="s">
        <v>2</v>
      </c>
      <c r="C10" s="7">
        <v>14</v>
      </c>
      <c r="D10" s="7">
        <v>25</v>
      </c>
      <c r="E10" s="7">
        <v>96</v>
      </c>
      <c r="F10" s="8">
        <v>203</v>
      </c>
      <c r="G10" s="8">
        <v>13</v>
      </c>
      <c r="H10" s="8">
        <v>2</v>
      </c>
      <c r="I10" s="8">
        <v>14</v>
      </c>
      <c r="J10" s="8">
        <v>16</v>
      </c>
      <c r="K10" s="8">
        <v>24</v>
      </c>
      <c r="L10" s="8">
        <v>24</v>
      </c>
      <c r="M10" s="8" t="s">
        <v>10</v>
      </c>
      <c r="N10" s="18">
        <v>15</v>
      </c>
      <c r="O10" s="20">
        <v>-15</v>
      </c>
      <c r="P10" s="75">
        <f>SUM(C10:O10)</f>
        <v>431</v>
      </c>
    </row>
    <row r="11" spans="1:17" ht="20.100000000000001" customHeight="1">
      <c r="A11" s="1">
        <v>4</v>
      </c>
      <c r="B11" s="11" t="s">
        <v>3</v>
      </c>
      <c r="C11" s="7" t="s">
        <v>10</v>
      </c>
      <c r="D11" s="7" t="s">
        <v>10</v>
      </c>
      <c r="E11" s="7">
        <v>502</v>
      </c>
      <c r="F11" s="8" t="s">
        <v>10</v>
      </c>
      <c r="G11" s="8" t="s">
        <v>10</v>
      </c>
      <c r="H11" s="8" t="s">
        <v>10</v>
      </c>
      <c r="I11" s="8" t="s">
        <v>10</v>
      </c>
      <c r="J11" s="8">
        <v>555</v>
      </c>
      <c r="K11" s="8">
        <v>44</v>
      </c>
      <c r="L11" s="8">
        <v>77</v>
      </c>
      <c r="M11" s="8" t="s">
        <v>10</v>
      </c>
      <c r="N11" s="18">
        <v>4</v>
      </c>
      <c r="O11" s="20">
        <v>-26</v>
      </c>
      <c r="P11" s="76">
        <f>SUM(E11:O11)</f>
        <v>1156</v>
      </c>
    </row>
    <row r="12" spans="1:17" ht="20.100000000000001" customHeight="1">
      <c r="A12" s="1">
        <v>5</v>
      </c>
      <c r="B12" s="11" t="s">
        <v>11</v>
      </c>
      <c r="C12" s="7">
        <v>1</v>
      </c>
      <c r="D12" s="7">
        <v>5</v>
      </c>
      <c r="E12" s="7" t="s">
        <v>10</v>
      </c>
      <c r="F12" s="8">
        <v>37</v>
      </c>
      <c r="G12" s="8" t="s">
        <v>10</v>
      </c>
      <c r="H12" s="8" t="s">
        <v>10</v>
      </c>
      <c r="I12" s="8">
        <v>4</v>
      </c>
      <c r="J12" s="8" t="s">
        <v>10</v>
      </c>
      <c r="K12" s="8" t="s">
        <v>10</v>
      </c>
      <c r="L12" s="8" t="s">
        <v>10</v>
      </c>
      <c r="M12" s="8" t="s">
        <v>10</v>
      </c>
      <c r="N12" s="18">
        <v>1</v>
      </c>
      <c r="O12" s="20">
        <v>-9</v>
      </c>
      <c r="P12" s="75">
        <f t="shared" ref="P12:P18" si="0">SUM(C12:O12)</f>
        <v>39</v>
      </c>
    </row>
    <row r="13" spans="1:17" ht="20.100000000000001" customHeight="1">
      <c r="A13" s="1">
        <v>6</v>
      </c>
      <c r="B13" s="11" t="s">
        <v>4</v>
      </c>
      <c r="C13" s="7">
        <v>4</v>
      </c>
      <c r="D13" s="7">
        <v>1</v>
      </c>
      <c r="E13" s="7" t="s">
        <v>10</v>
      </c>
      <c r="F13" s="8">
        <v>2</v>
      </c>
      <c r="G13" s="8" t="s">
        <v>10</v>
      </c>
      <c r="H13" s="8">
        <v>2</v>
      </c>
      <c r="I13" s="8" t="s">
        <v>10</v>
      </c>
      <c r="J13" s="8">
        <v>5</v>
      </c>
      <c r="K13" s="8">
        <v>0</v>
      </c>
      <c r="L13" s="8">
        <v>1</v>
      </c>
      <c r="M13" s="8" t="s">
        <v>10</v>
      </c>
      <c r="N13" s="18">
        <v>2</v>
      </c>
      <c r="O13" s="30" t="s">
        <v>17</v>
      </c>
      <c r="P13" s="75">
        <f t="shared" si="0"/>
        <v>17</v>
      </c>
    </row>
    <row r="14" spans="1:17" ht="20.100000000000001" customHeight="1">
      <c r="A14" s="1">
        <v>7</v>
      </c>
      <c r="B14" s="11" t="s">
        <v>5</v>
      </c>
      <c r="C14" s="7">
        <v>7</v>
      </c>
      <c r="D14" s="7">
        <v>16</v>
      </c>
      <c r="E14" s="7" t="s">
        <v>10</v>
      </c>
      <c r="F14" s="8">
        <v>2</v>
      </c>
      <c r="G14" s="8" t="s">
        <v>10</v>
      </c>
      <c r="H14" s="8" t="s">
        <v>10</v>
      </c>
      <c r="I14" s="8">
        <v>2</v>
      </c>
      <c r="J14" s="8">
        <v>1</v>
      </c>
      <c r="K14" s="8">
        <v>3</v>
      </c>
      <c r="L14" s="8" t="s">
        <v>10</v>
      </c>
      <c r="M14" s="8" t="s">
        <v>10</v>
      </c>
      <c r="N14" s="18" t="s">
        <v>10</v>
      </c>
      <c r="O14" s="20">
        <v>-3</v>
      </c>
      <c r="P14" s="75">
        <f t="shared" si="0"/>
        <v>28</v>
      </c>
    </row>
    <row r="15" spans="1:17" ht="20.100000000000001" customHeight="1">
      <c r="A15" s="1">
        <v>8</v>
      </c>
      <c r="B15" s="11" t="s">
        <v>6</v>
      </c>
      <c r="C15" s="7">
        <v>2</v>
      </c>
      <c r="D15" s="7" t="s">
        <v>10</v>
      </c>
      <c r="E15" s="7" t="s">
        <v>10</v>
      </c>
      <c r="F15" s="8" t="s">
        <v>10</v>
      </c>
      <c r="G15" s="8"/>
      <c r="H15" s="8" t="s">
        <v>10</v>
      </c>
      <c r="I15" s="8">
        <v>3</v>
      </c>
      <c r="J15" s="8">
        <v>3</v>
      </c>
      <c r="K15" s="8">
        <v>0</v>
      </c>
      <c r="L15" s="8" t="s">
        <v>10</v>
      </c>
      <c r="M15" s="8" t="s">
        <v>10</v>
      </c>
      <c r="N15" s="18" t="s">
        <v>10</v>
      </c>
      <c r="O15" s="20">
        <v>-2</v>
      </c>
      <c r="P15" s="75">
        <f t="shared" si="0"/>
        <v>6</v>
      </c>
    </row>
    <row r="16" spans="1:17" ht="20.100000000000001" customHeight="1">
      <c r="A16" s="1">
        <v>9</v>
      </c>
      <c r="B16" s="11" t="s">
        <v>7</v>
      </c>
      <c r="C16" s="7">
        <v>6</v>
      </c>
      <c r="D16" s="7">
        <v>3</v>
      </c>
      <c r="E16" s="7" t="s">
        <v>10</v>
      </c>
      <c r="F16" s="8">
        <v>1</v>
      </c>
      <c r="G16" s="9" t="s">
        <v>10</v>
      </c>
      <c r="H16" s="8">
        <v>3</v>
      </c>
      <c r="I16" s="8" t="s">
        <v>10</v>
      </c>
      <c r="J16" s="8" t="s">
        <v>10</v>
      </c>
      <c r="K16" s="8">
        <v>0</v>
      </c>
      <c r="L16" s="8" t="s">
        <v>10</v>
      </c>
      <c r="M16" s="8" t="s">
        <v>10</v>
      </c>
      <c r="N16" s="18" t="s">
        <v>10</v>
      </c>
      <c r="O16" s="20">
        <v>-1</v>
      </c>
      <c r="P16" s="75">
        <f t="shared" si="0"/>
        <v>12</v>
      </c>
    </row>
    <row r="17" spans="1:20" ht="20.100000000000001" customHeight="1">
      <c r="A17" s="1">
        <v>10</v>
      </c>
      <c r="B17" s="11" t="s">
        <v>8</v>
      </c>
      <c r="C17" s="7">
        <v>4</v>
      </c>
      <c r="D17" s="7">
        <v>12</v>
      </c>
      <c r="E17" s="7" t="s">
        <v>10</v>
      </c>
      <c r="F17" s="8">
        <v>15</v>
      </c>
      <c r="G17" s="8" t="s">
        <v>10</v>
      </c>
      <c r="H17" s="8" t="s">
        <v>10</v>
      </c>
      <c r="I17" s="8">
        <v>2</v>
      </c>
      <c r="J17" s="8">
        <v>1</v>
      </c>
      <c r="K17" s="8">
        <v>0</v>
      </c>
      <c r="L17" s="8" t="s">
        <v>10</v>
      </c>
      <c r="M17" s="8" t="s">
        <v>10</v>
      </c>
      <c r="N17" s="18">
        <v>2</v>
      </c>
      <c r="O17" s="77">
        <v>-4</v>
      </c>
      <c r="P17" s="75">
        <f t="shared" si="0"/>
        <v>32</v>
      </c>
    </row>
    <row r="18" spans="1:20" ht="20.100000000000001" customHeight="1" thickBot="1">
      <c r="A18" s="13">
        <v>11</v>
      </c>
      <c r="B18" s="14" t="s">
        <v>9</v>
      </c>
      <c r="C18" s="15">
        <v>1</v>
      </c>
      <c r="D18" s="15">
        <v>52</v>
      </c>
      <c r="E18" s="15" t="s">
        <v>10</v>
      </c>
      <c r="F18" s="16">
        <v>1</v>
      </c>
      <c r="G18" s="16" t="s">
        <v>10</v>
      </c>
      <c r="H18" s="16" t="s">
        <v>10</v>
      </c>
      <c r="I18" s="16" t="s">
        <v>10</v>
      </c>
      <c r="J18" s="16"/>
      <c r="K18" s="16">
        <v>0</v>
      </c>
      <c r="L18" s="78">
        <v>2</v>
      </c>
      <c r="M18" s="78" t="s">
        <v>10</v>
      </c>
      <c r="N18" s="19">
        <v>13</v>
      </c>
      <c r="O18" s="31" t="s">
        <v>10</v>
      </c>
      <c r="P18" s="79">
        <f t="shared" si="0"/>
        <v>69</v>
      </c>
    </row>
    <row r="19" spans="1:20" ht="19.5" thickBot="1">
      <c r="A19" s="55" t="s">
        <v>26</v>
      </c>
      <c r="B19" s="56"/>
      <c r="C19" s="23">
        <f>SUM(C8:C18)</f>
        <v>219</v>
      </c>
      <c r="D19" s="24">
        <f>SUM(D8:D18)</f>
        <v>1195</v>
      </c>
      <c r="E19" s="23">
        <f>SUM(E8:E18)</f>
        <v>693</v>
      </c>
      <c r="F19" s="25">
        <f>SUM(F8:F18)</f>
        <v>360</v>
      </c>
      <c r="G19" s="25">
        <f>SUM(G9:G18)</f>
        <v>15</v>
      </c>
      <c r="H19" s="25">
        <f t="shared" ref="H19:O19" si="1">SUM(H8:H18)</f>
        <v>627</v>
      </c>
      <c r="I19" s="25">
        <f t="shared" si="1"/>
        <v>155</v>
      </c>
      <c r="J19" s="25">
        <f t="shared" si="1"/>
        <v>703</v>
      </c>
      <c r="K19" s="25">
        <f t="shared" si="1"/>
        <v>95</v>
      </c>
      <c r="L19" s="25">
        <f t="shared" ref="L19" si="2">SUM(L8:L18)</f>
        <v>138</v>
      </c>
      <c r="M19" s="25">
        <f>SUM(M8:M18)</f>
        <v>4</v>
      </c>
      <c r="N19" s="21">
        <f t="shared" ref="N19:O19" si="3">SUM(N8:N18)</f>
        <v>102</v>
      </c>
      <c r="O19" s="26">
        <f t="shared" si="3"/>
        <v>-94</v>
      </c>
      <c r="P19" s="80">
        <f>SUM(C19:O19)</f>
        <v>4212</v>
      </c>
      <c r="T19" s="12"/>
    </row>
    <row r="20" spans="1:20" ht="20.100000000000001" customHeight="1" thickBot="1">
      <c r="A20" s="69" t="s">
        <v>27</v>
      </c>
      <c r="B20" s="70"/>
      <c r="C20" s="70"/>
      <c r="D20" s="70"/>
      <c r="E20" s="70"/>
      <c r="F20" s="70"/>
      <c r="G20" s="70"/>
      <c r="H20" s="70"/>
      <c r="I20" s="70"/>
      <c r="J20" s="70"/>
      <c r="K20" s="71"/>
      <c r="L20" s="34"/>
      <c r="M20" s="34"/>
      <c r="N20" s="21">
        <v>102</v>
      </c>
      <c r="O20" s="83">
        <v>-94</v>
      </c>
      <c r="P20" s="84">
        <v>4218</v>
      </c>
    </row>
    <row r="21" spans="1:20" ht="20.100000000000001" customHeight="1" thickBot="1">
      <c r="A21" s="57" t="s">
        <v>31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9"/>
    </row>
    <row r="22" spans="1:20" ht="20.100000000000001" customHeight="1" thickBot="1">
      <c r="A22" s="60" t="s">
        <v>32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2"/>
    </row>
    <row r="23" spans="1:20" ht="20.100000000000001" customHeight="1" thickBot="1">
      <c r="A23" s="63" t="s">
        <v>33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5"/>
    </row>
    <row r="24" spans="1:20" ht="20.100000000000001" customHeight="1" thickBot="1">
      <c r="A24" s="66" t="s">
        <v>34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</row>
    <row r="25" spans="1:20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</row>
    <row r="26" spans="1:20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spans="1:20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spans="1:20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1:20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1" spans="1:20">
      <c r="G31" s="22"/>
    </row>
  </sheetData>
  <mergeCells count="20">
    <mergeCell ref="A26:P26"/>
    <mergeCell ref="A28:P28"/>
    <mergeCell ref="A29:P29"/>
    <mergeCell ref="A27:P27"/>
    <mergeCell ref="A25:P25"/>
    <mergeCell ref="A19:B19"/>
    <mergeCell ref="A21:P21"/>
    <mergeCell ref="A22:P22"/>
    <mergeCell ref="A23:P23"/>
    <mergeCell ref="A24:P24"/>
    <mergeCell ref="A20:K20"/>
    <mergeCell ref="N6:N7"/>
    <mergeCell ref="P6:P7"/>
    <mergeCell ref="C6:K6"/>
    <mergeCell ref="A3:P3"/>
    <mergeCell ref="A4:P4"/>
    <mergeCell ref="A6:A7"/>
    <mergeCell ref="B6:B7"/>
    <mergeCell ref="O6:O7"/>
    <mergeCell ref="A5:P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Dismissals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2018-04-05T13:10:09Z</dcterms:modified>
</cp:coreProperties>
</file>